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08" activeTab="0"/>
  </bookViews>
  <sheets>
    <sheet name="QUARTERLY REPORT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<sst xmlns="http://schemas.openxmlformats.org/spreadsheetml/2006/main" count="125" uniqueCount="73">
  <si>
    <t>HOME DELIVERY</t>
  </si>
  <si>
    <t>MAIL</t>
  </si>
  <si>
    <t>ISSUE DATE</t>
  </si>
  <si>
    <t>TOTAL PRINTED</t>
  </si>
  <si>
    <t>CONTROLLED BULK</t>
  </si>
  <si>
    <t>RESTOCK &amp; OFFICE</t>
  </si>
  <si>
    <t>SINGLE COPY</t>
  </si>
  <si>
    <t>EDITIONS</t>
  </si>
  <si>
    <t>TOTAL NET</t>
  </si>
  <si>
    <t>CIRCULATION</t>
  </si>
  <si>
    <t>FILE &amp; TEARSHEET</t>
  </si>
  <si>
    <t>AVERAGE</t>
  </si>
  <si>
    <t>RETURNS/UNCLAIM</t>
  </si>
  <si>
    <t>QUARTERLY PRINTING &amp;DISTRIBUTION REPORT</t>
  </si>
  <si>
    <t>St. Louis, MO 63122</t>
  </si>
  <si>
    <t>OTHER:</t>
  </si>
  <si>
    <t>REPORT STATEMENT</t>
  </si>
  <si>
    <t>SIGNATURE:</t>
  </si>
  <si>
    <t>I SWEAR THAT THE INFORMATION IN THIS REPORT ACCURATELY</t>
  </si>
  <si>
    <t>REFLECTS THE PUBLICATIONS PRINTING, DISTRIBUTION</t>
  </si>
  <si>
    <t>AND/OR CIRCULATION FOR THE PERIOD INDICATED.</t>
  </si>
  <si>
    <t>DATE:</t>
  </si>
  <si>
    <t>Mail or email completed reports to:</t>
  </si>
  <si>
    <t>CVC</t>
  </si>
  <si>
    <t>Publication:</t>
  </si>
  <si>
    <t>Contact:</t>
  </si>
  <si>
    <t>CVC-QUARTERLY PRINTING &amp; DISTRIBUTION REPORT</t>
  </si>
  <si>
    <t>NON DISTRIBUTED EDITIONS TO BALANCE TO TOTAL PRINTED</t>
  </si>
  <si>
    <t>Quarter Ending Date:</t>
  </si>
  <si>
    <t>CONTROLLED / FREE DISTRIBUTION - Editions distributed by the publisher free of charge.</t>
  </si>
  <si>
    <t xml:space="preserve">PAID DISTRIBUTION - Editions distributed by the publisher through paid subscription or other monetary exchange with individual readers. </t>
  </si>
  <si>
    <t xml:space="preserve">SPONSORED &amp; VOLUNTARY PAID DISTRIBUTION - Editions distributed by the publisher that are sponsored by a third party monetary exchange. </t>
  </si>
  <si>
    <t>City / ST:</t>
  </si>
  <si>
    <t>Phone:                                 CVC account #:</t>
  </si>
  <si>
    <t>REQUESTOR MAIL</t>
  </si>
  <si>
    <t>WAITING ROOMS</t>
  </si>
  <si>
    <t>HOTELS</t>
  </si>
  <si>
    <t>EVENTS &amp; TRADE SHOW</t>
  </si>
  <si>
    <t>EDUCATIONAL PRGRMS</t>
  </si>
  <si>
    <t>TOTAL NET FREE</t>
  </si>
  <si>
    <t>TOTAL NET PAID</t>
  </si>
  <si>
    <t>TOTAL NET SPONSORED</t>
  </si>
  <si>
    <t>TTL RETURNS/UNCLAIM</t>
  </si>
  <si>
    <t>TOTAL RETURNS FROM ALL RETURNABLE DISTRIBUTION TYPES</t>
  </si>
  <si>
    <t>ENTER RETURNS FROM ALL CONTROLLED RETURNABLE DISTRIBUTION TYPES</t>
  </si>
  <si>
    <t>ENTER RETURNS FROM ALL PAID RETURNABLE DISTRIBUTION TYPES</t>
  </si>
  <si>
    <t>ENTER RETURNS FROM ALL SPONSORED RETURNABLE DISTRIBUTION TYPES</t>
  </si>
  <si>
    <t>Net press run based edition cycle invoicing or production reports. The net press run average does not include press waste, or start-up copies.</t>
  </si>
  <si>
    <t>Masthead or cover edition date</t>
  </si>
  <si>
    <t>Editions delivered by private carrier to single family residences, and/or multi- family residences, and/or businesses.</t>
  </si>
  <si>
    <t>Editions delivered by United States Postal Service mail to single family residences, and/or multi-family residences, and/or businesses, and/or post office boxes.</t>
  </si>
  <si>
    <t>post office boxes. Qualified requestor circulation and other mail permit qualifications are audited by the United States Postal Service and not determined by CVC.</t>
  </si>
  <si>
    <t>Editions delivered on a requestor basis by United States Postal Service mail to single family residences, and/or multi-family residences, and/or businesses, and/or</t>
  </si>
  <si>
    <t>Editions delivered to the waiting areas of local business and office buildings, including, but not limited to salons, medical and professional offices.</t>
  </si>
  <si>
    <t>Editions distributed to newsracks, newsstands, and/or area retail businesses on a gross basis and available to individual readers. Subject to returns.</t>
  </si>
  <si>
    <t>Editions distributed to area hotels on a gross basis and available to individual readers. Subject to returns</t>
  </si>
  <si>
    <t>Editions distributed to attendees and members of conventions, local fairs, festivals, trade shows, on a gross basis and available to individual readers. Subject to returns.</t>
  </si>
  <si>
    <t>See description in cell B5 above</t>
  </si>
  <si>
    <t>the edition cycle. Subject to returns.</t>
  </si>
  <si>
    <t>Editions maintained and distributed by the publisher for restock of newsracks,  newsstands, area retail businesses, office deliveries, and advertising purposes during</t>
  </si>
  <si>
    <t>Edition distributed in the controlled distribution categories, returned to the publisher unclaimed during the edition cycle Publications with greater than 25% returnable</t>
  </si>
  <si>
    <t>source distribution must report returns or unclaimed copies to qualify for net circulation reporting.</t>
  </si>
  <si>
    <t>See description in cell B10 above</t>
  </si>
  <si>
    <t>See description in cell B11 above</t>
  </si>
  <si>
    <t>See description in cell B13 above</t>
  </si>
  <si>
    <t>See description in cell B15 above</t>
  </si>
  <si>
    <t>See description in cell B8 above</t>
  </si>
  <si>
    <t>See description in cell B20 above</t>
  </si>
  <si>
    <t>Editions distributed to area schools or educational institutions and available to individual readers. Subject to returns.</t>
  </si>
  <si>
    <t>Undistributed editions maintained by the publisher for office purposes. Office / File editions do not qualify as controlled, paid, or sponsored distribution.</t>
  </si>
  <si>
    <t>Email completed reports to: report@cvcaudit.com</t>
  </si>
  <si>
    <t>12166 Old Big Bend Road, Suite 210</t>
  </si>
  <si>
    <t>QUESTIONS?  Please call (314) 966-7711 or email jkennedy@cvcaudit.com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</si>
</sst>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5"/>
      <name val="Calibri"/>
      <family val="2"/>
    </font>
    <font>
      <b/>
      <sz val="9.5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1" fillId="0" borderId="0" xfId="0" applyFont="1" applyAlignment="1">
      <alignment/>
    </xf>
    <xf numFmtId="14" fontId="21" fillId="0" borderId="10" xfId="0" applyNumberFormat="1" applyFont="1" applyBorder="1" applyAlignment="1" applyProtection="1">
      <alignment/>
      <protection locked="0"/>
    </xf>
    <xf numFmtId="14" fontId="21" fillId="0" borderId="11" xfId="0" applyNumberFormat="1" applyFont="1" applyBorder="1" applyAlignment="1" applyProtection="1">
      <alignment/>
      <protection locked="0"/>
    </xf>
    <xf numFmtId="14" fontId="21" fillId="0" borderId="12" xfId="0" applyNumberFormat="1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 horizontal="center"/>
      <protection locked="0"/>
    </xf>
    <xf numFmtId="3" fontId="21" fillId="0" borderId="13" xfId="0" applyNumberFormat="1" applyFont="1" applyFill="1" applyBorder="1" applyAlignment="1" applyProtection="1">
      <alignment horizontal="center"/>
      <protection locked="0"/>
    </xf>
    <xf numFmtId="0" fontId="21" fillId="0" borderId="13" xfId="0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2" fillId="0" borderId="18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19" xfId="0" applyFont="1" applyBorder="1" applyAlignment="1">
      <alignment horizontal="lef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0" xfId="0" applyFont="1" applyBorder="1" applyAlignment="1">
      <alignment/>
    </xf>
    <xf numFmtId="0" fontId="22" fillId="0" borderId="21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11" xfId="0" applyFont="1" applyBorder="1" applyAlignment="1">
      <alignment/>
    </xf>
    <xf numFmtId="3" fontId="25" fillId="0" borderId="15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3" fontId="21" fillId="0" borderId="28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1" fillId="33" borderId="0" xfId="0" applyFont="1" applyFill="1" applyBorder="1" applyAlignment="1">
      <alignment horizontal="center"/>
    </xf>
    <xf numFmtId="3" fontId="21" fillId="33" borderId="19" xfId="0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3" fontId="21" fillId="33" borderId="0" xfId="0" applyNumberFormat="1" applyFont="1" applyFill="1" applyAlignment="1">
      <alignment/>
    </xf>
    <xf numFmtId="0" fontId="3" fillId="0" borderId="0" xfId="0" applyFont="1" applyAlignment="1">
      <alignment horizontal="justify" vertical="center"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0" borderId="18" xfId="0" applyFont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left" vertical="center"/>
    </xf>
    <xf numFmtId="3" fontId="21" fillId="0" borderId="13" xfId="0" applyNumberFormat="1" applyFont="1" applyFill="1" applyBorder="1" applyAlignment="1">
      <alignment horizontal="center"/>
    </xf>
    <xf numFmtId="0" fontId="21" fillId="34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2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35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2" fillId="34" borderId="10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2" fillId="0" borderId="3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8" xfId="0" applyFont="1" applyBorder="1" applyAlignment="1">
      <alignment/>
    </xf>
    <xf numFmtId="0" fontId="26" fillId="0" borderId="0" xfId="0" applyFont="1" applyFill="1" applyBorder="1" applyAlignment="1" applyProtection="1">
      <alignment horizontal="left" vertical="top"/>
      <protection locked="0"/>
    </xf>
    <xf numFmtId="0" fontId="27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27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9.140625" style="1" customWidth="1"/>
    <col min="2" max="14" width="10.7109375" style="1" customWidth="1"/>
    <col min="15" max="15" width="10.8515625" style="36" customWidth="1"/>
    <col min="16" max="16384" width="9.140625" style="1" customWidth="1"/>
  </cols>
  <sheetData>
    <row r="1" spans="1:15" ht="19.5">
      <c r="A1" s="40"/>
      <c r="B1" s="40"/>
      <c r="C1" s="40"/>
      <c r="D1" s="40"/>
      <c r="E1" s="26" t="s">
        <v>26</v>
      </c>
      <c r="K1" s="40"/>
      <c r="L1" s="40"/>
      <c r="M1" s="40"/>
      <c r="N1" s="40"/>
      <c r="O1" s="41"/>
    </row>
    <row r="2" spans="1:15" ht="12.75">
      <c r="A2" s="27" t="s">
        <v>2</v>
      </c>
      <c r="B2" s="2"/>
      <c r="C2" s="3"/>
      <c r="D2" s="4"/>
      <c r="E2" s="3"/>
      <c r="F2" s="4"/>
      <c r="G2" s="3"/>
      <c r="H2" s="4"/>
      <c r="I2" s="3"/>
      <c r="J2" s="4"/>
      <c r="K2" s="3"/>
      <c r="L2" s="4"/>
      <c r="M2" s="3"/>
      <c r="N2" s="3"/>
      <c r="O2" s="33" t="s">
        <v>11</v>
      </c>
    </row>
    <row r="3" spans="1:15" ht="12.75">
      <c r="A3" s="28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4" t="e">
        <f>SUM(B3:N3)/COUNT(B3:N3)</f>
        <v>#DIV/0!</v>
      </c>
    </row>
    <row r="4" spans="1:15" ht="12.75">
      <c r="A4" s="60" t="s">
        <v>29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</row>
    <row r="5" spans="1:15" ht="12.75">
      <c r="A5" s="29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4" t="e">
        <f aca="true" t="shared" si="0" ref="O5:O13">SUM(B5:N5)/COUNT(B5:N5)</f>
        <v>#DIV/0!</v>
      </c>
    </row>
    <row r="6" spans="1:15" ht="12.75">
      <c r="A6" s="28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4" t="e">
        <f t="shared" si="0"/>
        <v>#DIV/0!</v>
      </c>
    </row>
    <row r="7" spans="1:15" ht="12.75">
      <c r="A7" s="29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34" t="e">
        <f t="shared" si="0"/>
        <v>#DIV/0!</v>
      </c>
    </row>
    <row r="8" spans="1:15" ht="12.75">
      <c r="A8" s="28" t="s">
        <v>34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4" t="e">
        <f t="shared" si="0"/>
        <v>#DIV/0!</v>
      </c>
    </row>
    <row r="9" spans="1:15" ht="12.75">
      <c r="A9" s="28" t="s">
        <v>35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34" t="e">
        <f t="shared" si="0"/>
        <v>#DIV/0!</v>
      </c>
    </row>
    <row r="10" spans="1:15" ht="12.75">
      <c r="A10" s="28" t="s">
        <v>36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4" t="e">
        <f t="shared" si="0"/>
        <v>#DIV/0!</v>
      </c>
    </row>
    <row r="11" spans="1:15" ht="12.75">
      <c r="A11" s="28" t="s">
        <v>37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34" t="e">
        <f t="shared" si="0"/>
        <v>#DIV/0!</v>
      </c>
    </row>
    <row r="12" spans="1:15" ht="12.75">
      <c r="A12" s="28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34" t="e">
        <f t="shared" si="0"/>
        <v>#DIV/0!</v>
      </c>
    </row>
    <row r="13" spans="1:15" ht="12.75">
      <c r="A13" s="29" t="s">
        <v>15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34" t="e">
        <f t="shared" si="0"/>
        <v>#DIV/0!</v>
      </c>
    </row>
    <row r="14" spans="1:15" ht="12.75">
      <c r="A14" s="51" t="s">
        <v>44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</row>
    <row r="15" spans="1:15" ht="12.75">
      <c r="A15" s="28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34" t="e">
        <f>SUM(B15:N15)/COUNT(B15:N15)</f>
        <v>#DIV/0!</v>
      </c>
    </row>
    <row r="16" spans="1:15" ht="12.75">
      <c r="A16" s="29" t="s">
        <v>39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</row>
    <row r="17" spans="1:15" ht="12.75">
      <c r="A17" s="30" t="s">
        <v>9</v>
      </c>
      <c r="B17" s="7">
        <f aca="true" t="shared" si="1" ref="B17:M17">SUM(B5:B13)-B15</f>
        <v>0</v>
      </c>
      <c r="C17" s="7">
        <f t="shared" si="1"/>
        <v>0</v>
      </c>
      <c r="D17" s="7">
        <f t="shared" si="1"/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>SUM(N5:N13)-N15</f>
        <v>0</v>
      </c>
      <c r="O17" s="50">
        <f>SUM(B17:N17)/COUNT(B17:N17)</f>
        <v>0</v>
      </c>
    </row>
    <row r="18" spans="1:15" ht="12.75">
      <c r="A18" s="63" t="s">
        <v>30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</row>
    <row r="19" spans="1:15" ht="12.75">
      <c r="A19" s="29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34" t="e">
        <f aca="true" t="shared" si="2" ref="O19:O25">SUM(B19:N19)/COUNT(B19:N19)</f>
        <v>#DIV/0!</v>
      </c>
    </row>
    <row r="20" spans="1:15" ht="12.75">
      <c r="A20" s="28" t="s">
        <v>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34" t="e">
        <f t="shared" si="2"/>
        <v>#DIV/0!</v>
      </c>
    </row>
    <row r="21" spans="1:15" ht="12.75">
      <c r="A21" s="28" t="s">
        <v>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4" t="e">
        <f t="shared" si="2"/>
        <v>#DIV/0!</v>
      </c>
    </row>
    <row r="22" spans="1:15" ht="12.75">
      <c r="A22" s="28" t="s">
        <v>35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4" t="e">
        <f t="shared" si="2"/>
        <v>#DIV/0!</v>
      </c>
    </row>
    <row r="23" spans="1:15" ht="12.75">
      <c r="A23" s="28" t="s">
        <v>36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4" t="e">
        <f t="shared" si="2"/>
        <v>#DIV/0!</v>
      </c>
    </row>
    <row r="24" spans="1:15" ht="12.75">
      <c r="A24" s="28" t="s">
        <v>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4" t="e">
        <f t="shared" si="2"/>
        <v>#DIV/0!</v>
      </c>
    </row>
    <row r="25" spans="1:15" ht="12.75">
      <c r="A25" s="28" t="s">
        <v>15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4" t="e">
        <f t="shared" si="2"/>
        <v>#DIV/0!</v>
      </c>
    </row>
    <row r="26" spans="1:15" ht="12.75">
      <c r="A26" s="51" t="s">
        <v>45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/>
    </row>
    <row r="27" spans="1:15" ht="12.75">
      <c r="A27" s="28" t="s">
        <v>12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4" t="e">
        <f>SUM(B27:N27)/COUNT(B27:N27)</f>
        <v>#DIV/0!</v>
      </c>
    </row>
    <row r="28" spans="1:15" ht="12.75">
      <c r="A28" s="29" t="s">
        <v>40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/>
    </row>
    <row r="29" spans="1:15" ht="12.75">
      <c r="A29" s="30" t="s">
        <v>9</v>
      </c>
      <c r="B29" s="7">
        <f aca="true" t="shared" si="3" ref="B29:M29">SUM(B19:B25)-B27</f>
        <v>0</v>
      </c>
      <c r="C29" s="7">
        <f t="shared" si="3"/>
        <v>0</v>
      </c>
      <c r="D29" s="7">
        <f t="shared" si="3"/>
        <v>0</v>
      </c>
      <c r="E29" s="7">
        <f t="shared" si="3"/>
        <v>0</v>
      </c>
      <c r="F29" s="7">
        <f t="shared" si="3"/>
        <v>0</v>
      </c>
      <c r="G29" s="7">
        <f t="shared" si="3"/>
        <v>0</v>
      </c>
      <c r="H29" s="7">
        <f t="shared" si="3"/>
        <v>0</v>
      </c>
      <c r="I29" s="7">
        <f t="shared" si="3"/>
        <v>0</v>
      </c>
      <c r="J29" s="7">
        <f t="shared" si="3"/>
        <v>0</v>
      </c>
      <c r="K29" s="7">
        <f t="shared" si="3"/>
        <v>0</v>
      </c>
      <c r="L29" s="7">
        <f t="shared" si="3"/>
        <v>0</v>
      </c>
      <c r="M29" s="7">
        <f t="shared" si="3"/>
        <v>0</v>
      </c>
      <c r="N29" s="7">
        <f>SUM(N19:N25)-N27</f>
        <v>0</v>
      </c>
      <c r="O29" s="50">
        <f>SUM(B29:N29)/COUNT(B29:N29)</f>
        <v>0</v>
      </c>
    </row>
    <row r="30" spans="1:15" ht="12.75">
      <c r="A30" s="63" t="s">
        <v>31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/>
    </row>
    <row r="31" spans="1:15" ht="12.75">
      <c r="A31" s="29" t="s">
        <v>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4" t="e">
        <f aca="true" t="shared" si="4" ref="O31:O37">SUM(B31:N31)/COUNT(B31:N31)</f>
        <v>#DIV/0!</v>
      </c>
    </row>
    <row r="32" spans="1:15" ht="12.75">
      <c r="A32" s="28" t="s">
        <v>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34" t="e">
        <f t="shared" si="4"/>
        <v>#DIV/0!</v>
      </c>
    </row>
    <row r="33" spans="1:15" ht="12.75">
      <c r="A33" s="28" t="s">
        <v>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34" t="e">
        <f t="shared" si="4"/>
        <v>#DIV/0!</v>
      </c>
    </row>
    <row r="34" spans="1:15" ht="12.75">
      <c r="A34" s="28" t="s">
        <v>35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4" t="e">
        <f t="shared" si="4"/>
        <v>#DIV/0!</v>
      </c>
    </row>
    <row r="35" spans="1:15" ht="12.75">
      <c r="A35" s="28" t="s">
        <v>38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34" t="e">
        <f t="shared" si="4"/>
        <v>#DIV/0!</v>
      </c>
    </row>
    <row r="36" spans="1:15" ht="12.75">
      <c r="A36" s="28" t="s">
        <v>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34" t="e">
        <f t="shared" si="4"/>
        <v>#DIV/0!</v>
      </c>
    </row>
    <row r="37" spans="1:15" ht="12.75">
      <c r="A37" s="28" t="s">
        <v>15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4" t="e">
        <f t="shared" si="4"/>
        <v>#DIV/0!</v>
      </c>
    </row>
    <row r="38" spans="1:15" ht="12.75">
      <c r="A38" s="51" t="s">
        <v>46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3"/>
    </row>
    <row r="39" spans="1:15" ht="12.75">
      <c r="A39" s="28" t="s">
        <v>12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4" t="e">
        <f>SUM(B39:N39)/COUNT(B39:N39)</f>
        <v>#DIV/0!</v>
      </c>
    </row>
    <row r="40" spans="1:15" ht="12.75">
      <c r="A40" s="29" t="s">
        <v>41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</row>
    <row r="41" spans="1:15" ht="12.75">
      <c r="A41" s="30" t="s">
        <v>9</v>
      </c>
      <c r="B41" s="7">
        <f aca="true" t="shared" si="5" ref="B41:M41">SUM(B31:B37)-B39</f>
        <v>0</v>
      </c>
      <c r="C41" s="7">
        <f t="shared" si="5"/>
        <v>0</v>
      </c>
      <c r="D41" s="7">
        <f t="shared" si="5"/>
        <v>0</v>
      </c>
      <c r="E41" s="7">
        <f t="shared" si="5"/>
        <v>0</v>
      </c>
      <c r="F41" s="7">
        <f t="shared" si="5"/>
        <v>0</v>
      </c>
      <c r="G41" s="7">
        <f t="shared" si="5"/>
        <v>0</v>
      </c>
      <c r="H41" s="7">
        <f t="shared" si="5"/>
        <v>0</v>
      </c>
      <c r="I41" s="7">
        <f t="shared" si="5"/>
        <v>0</v>
      </c>
      <c r="J41" s="7">
        <f t="shared" si="5"/>
        <v>0</v>
      </c>
      <c r="K41" s="7">
        <f t="shared" si="5"/>
        <v>0</v>
      </c>
      <c r="L41" s="7">
        <f t="shared" si="5"/>
        <v>0</v>
      </c>
      <c r="M41" s="7">
        <f t="shared" si="5"/>
        <v>0</v>
      </c>
      <c r="N41" s="7">
        <f>SUM(N31:N37)-N39</f>
        <v>0</v>
      </c>
      <c r="O41" s="50">
        <f>SUM(B41:N41)/COUNT(B41:N41)</f>
        <v>0</v>
      </c>
    </row>
    <row r="42" spans="1:15" ht="12.75">
      <c r="A42" s="51" t="s">
        <v>43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3"/>
    </row>
    <row r="43" spans="1:15" ht="12.75">
      <c r="A43" s="28" t="s">
        <v>42</v>
      </c>
      <c r="B43" s="5">
        <f>B15+B27+B39</f>
        <v>0</v>
      </c>
      <c r="C43" s="5">
        <f aca="true" t="shared" si="6" ref="C43:N43">C15+C27+C39</f>
        <v>0</v>
      </c>
      <c r="D43" s="5">
        <f t="shared" si="6"/>
        <v>0</v>
      </c>
      <c r="E43" s="5">
        <f t="shared" si="6"/>
        <v>0</v>
      </c>
      <c r="F43" s="5">
        <f t="shared" si="6"/>
        <v>0</v>
      </c>
      <c r="G43" s="5">
        <f t="shared" si="6"/>
        <v>0</v>
      </c>
      <c r="H43" s="5">
        <f t="shared" si="6"/>
        <v>0</v>
      </c>
      <c r="I43" s="5">
        <f t="shared" si="6"/>
        <v>0</v>
      </c>
      <c r="J43" s="5">
        <f t="shared" si="6"/>
        <v>0</v>
      </c>
      <c r="K43" s="5">
        <f t="shared" si="6"/>
        <v>0</v>
      </c>
      <c r="L43" s="5">
        <f t="shared" si="6"/>
        <v>0</v>
      </c>
      <c r="M43" s="5">
        <f t="shared" si="6"/>
        <v>0</v>
      </c>
      <c r="N43" s="5">
        <f t="shared" si="6"/>
        <v>0</v>
      </c>
      <c r="O43" s="50">
        <f>SUM(B43:N43)/COUNT(B43:N43)</f>
        <v>0</v>
      </c>
    </row>
    <row r="44" spans="1:15" ht="12.75">
      <c r="A44" s="32" t="s">
        <v>8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8"/>
    </row>
    <row r="45" spans="1:15" ht="12.75">
      <c r="A45" s="31" t="s">
        <v>9</v>
      </c>
      <c r="B45" s="7">
        <f>(B17+B29+B41)</f>
        <v>0</v>
      </c>
      <c r="C45" s="7">
        <f aca="true" t="shared" si="7" ref="C45:N45">(C17+C29+C41)</f>
        <v>0</v>
      </c>
      <c r="D45" s="7">
        <f t="shared" si="7"/>
        <v>0</v>
      </c>
      <c r="E45" s="7">
        <f t="shared" si="7"/>
        <v>0</v>
      </c>
      <c r="F45" s="7">
        <f t="shared" si="7"/>
        <v>0</v>
      </c>
      <c r="G45" s="7">
        <f t="shared" si="7"/>
        <v>0</v>
      </c>
      <c r="H45" s="7">
        <f t="shared" si="7"/>
        <v>0</v>
      </c>
      <c r="I45" s="7">
        <f t="shared" si="7"/>
        <v>0</v>
      </c>
      <c r="J45" s="7">
        <f t="shared" si="7"/>
        <v>0</v>
      </c>
      <c r="K45" s="7">
        <f t="shared" si="7"/>
        <v>0</v>
      </c>
      <c r="L45" s="7">
        <f t="shared" si="7"/>
        <v>0</v>
      </c>
      <c r="M45" s="7">
        <f t="shared" si="7"/>
        <v>0</v>
      </c>
      <c r="N45" s="7">
        <f t="shared" si="7"/>
        <v>0</v>
      </c>
      <c r="O45" s="50">
        <f>SUM(B45:N45)/COUNT(B45:N45)</f>
        <v>0</v>
      </c>
    </row>
    <row r="46" spans="1:15" ht="12.75">
      <c r="A46" s="64" t="s">
        <v>27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/>
    </row>
    <row r="47" spans="1:15" ht="12.75">
      <c r="A47" s="29" t="s">
        <v>10</v>
      </c>
      <c r="B47" s="39"/>
      <c r="C47" s="37"/>
      <c r="D47" s="39"/>
      <c r="E47" s="37"/>
      <c r="F47" s="39"/>
      <c r="G47" s="37"/>
      <c r="H47" s="39"/>
      <c r="I47" s="37"/>
      <c r="J47" s="39"/>
      <c r="K47" s="37"/>
      <c r="L47" s="39"/>
      <c r="M47" s="37"/>
      <c r="N47" s="39"/>
      <c r="O47" s="38"/>
    </row>
    <row r="48" spans="1:15" ht="13.5" thickBot="1">
      <c r="A48" s="29" t="s">
        <v>7</v>
      </c>
      <c r="B48" s="8">
        <f aca="true" t="shared" si="8" ref="B48:M48">B3-(B45+B43)</f>
        <v>0</v>
      </c>
      <c r="C48" s="8">
        <f t="shared" si="8"/>
        <v>0</v>
      </c>
      <c r="D48" s="8">
        <f t="shared" si="8"/>
        <v>0</v>
      </c>
      <c r="E48" s="8">
        <f t="shared" si="8"/>
        <v>0</v>
      </c>
      <c r="F48" s="8">
        <f t="shared" si="8"/>
        <v>0</v>
      </c>
      <c r="G48" s="8">
        <f t="shared" si="8"/>
        <v>0</v>
      </c>
      <c r="H48" s="8">
        <f t="shared" si="8"/>
        <v>0</v>
      </c>
      <c r="I48" s="8">
        <f t="shared" si="8"/>
        <v>0</v>
      </c>
      <c r="J48" s="8">
        <f t="shared" si="8"/>
        <v>0</v>
      </c>
      <c r="K48" s="8">
        <f t="shared" si="8"/>
        <v>0</v>
      </c>
      <c r="L48" s="8">
        <f t="shared" si="8"/>
        <v>0</v>
      </c>
      <c r="M48" s="8">
        <f t="shared" si="8"/>
        <v>0</v>
      </c>
      <c r="N48" s="8">
        <f>N3-(N45+N43)</f>
        <v>0</v>
      </c>
      <c r="O48" s="50">
        <f>SUM(B48:N48)/COUNT(B48:N48)</f>
        <v>0</v>
      </c>
    </row>
    <row r="49" spans="1:15" ht="13.5" thickBot="1">
      <c r="A49" s="9" t="s">
        <v>72</v>
      </c>
      <c r="B49" s="10"/>
      <c r="C49" s="10"/>
      <c r="D49" s="10"/>
      <c r="E49" s="10"/>
      <c r="F49" s="11"/>
      <c r="G49" s="65" t="s">
        <v>16</v>
      </c>
      <c r="H49" s="66"/>
      <c r="I49" s="66"/>
      <c r="J49" s="66"/>
      <c r="K49" s="67"/>
      <c r="L49" s="12" t="s">
        <v>13</v>
      </c>
      <c r="M49" s="13"/>
      <c r="N49" s="13"/>
      <c r="O49" s="35"/>
    </row>
    <row r="50" spans="1:15" ht="13.5" thickBot="1">
      <c r="A50" s="14" t="s">
        <v>22</v>
      </c>
      <c r="B50" s="15"/>
      <c r="C50" s="15"/>
      <c r="D50" s="15"/>
      <c r="E50" s="15"/>
      <c r="F50" s="16"/>
      <c r="G50" s="17" t="s">
        <v>18</v>
      </c>
      <c r="H50" s="18"/>
      <c r="I50" s="18"/>
      <c r="J50" s="18"/>
      <c r="K50" s="19"/>
      <c r="L50" s="54" t="s">
        <v>24</v>
      </c>
      <c r="M50" s="55"/>
      <c r="N50" s="55"/>
      <c r="O50" s="56"/>
    </row>
    <row r="51" spans="1:15" ht="13.5" thickBot="1">
      <c r="A51" s="14" t="s">
        <v>23</v>
      </c>
      <c r="B51" s="15"/>
      <c r="C51" s="15"/>
      <c r="D51" s="15"/>
      <c r="E51" s="15"/>
      <c r="F51" s="16"/>
      <c r="G51" s="17" t="s">
        <v>19</v>
      </c>
      <c r="H51" s="18"/>
      <c r="I51" s="18"/>
      <c r="J51" s="18"/>
      <c r="K51" s="19"/>
      <c r="L51" s="54" t="s">
        <v>32</v>
      </c>
      <c r="M51" s="55"/>
      <c r="N51" s="55"/>
      <c r="O51" s="56"/>
    </row>
    <row r="52" spans="1:15" ht="13.5" thickBot="1">
      <c r="A52" s="14" t="s">
        <v>71</v>
      </c>
      <c r="B52" s="15"/>
      <c r="C52" s="15"/>
      <c r="D52" s="15"/>
      <c r="E52" s="15"/>
      <c r="F52" s="16"/>
      <c r="G52" s="17" t="s">
        <v>20</v>
      </c>
      <c r="H52" s="18"/>
      <c r="I52" s="18"/>
      <c r="J52" s="18"/>
      <c r="K52" s="19"/>
      <c r="L52" s="54" t="s">
        <v>25</v>
      </c>
      <c r="M52" s="55"/>
      <c r="N52" s="55"/>
      <c r="O52" s="56"/>
    </row>
    <row r="53" spans="1:15" ht="13.5" thickBot="1">
      <c r="A53" s="14" t="s">
        <v>14</v>
      </c>
      <c r="B53" s="15"/>
      <c r="C53" s="15"/>
      <c r="D53" s="15"/>
      <c r="E53" s="15"/>
      <c r="F53" s="16"/>
      <c r="G53" s="17" t="s">
        <v>17</v>
      </c>
      <c r="H53" s="18"/>
      <c r="I53" s="18"/>
      <c r="J53" s="18" t="s">
        <v>21</v>
      </c>
      <c r="K53" s="19"/>
      <c r="L53" s="54" t="s">
        <v>33</v>
      </c>
      <c r="M53" s="55"/>
      <c r="N53" s="55"/>
      <c r="O53" s="56"/>
    </row>
    <row r="54" spans="1:15" ht="13.5" thickBot="1">
      <c r="A54" s="20" t="s">
        <v>70</v>
      </c>
      <c r="B54" s="21"/>
      <c r="C54" s="21"/>
      <c r="D54" s="21"/>
      <c r="E54" s="21"/>
      <c r="F54" s="22"/>
      <c r="G54" s="23"/>
      <c r="H54" s="24"/>
      <c r="I54" s="24"/>
      <c r="J54" s="24"/>
      <c r="K54" s="25"/>
      <c r="L54" s="57" t="s">
        <v>28</v>
      </c>
      <c r="M54" s="58"/>
      <c r="N54" s="58"/>
      <c r="O54" s="59"/>
    </row>
  </sheetData>
  <sheetProtection/>
  <mergeCells count="14">
    <mergeCell ref="L54:O54"/>
    <mergeCell ref="A4:O4"/>
    <mergeCell ref="A18:O18"/>
    <mergeCell ref="A30:O30"/>
    <mergeCell ref="A42:O42"/>
    <mergeCell ref="A46:O46"/>
    <mergeCell ref="G49:K49"/>
    <mergeCell ref="A14:O14"/>
    <mergeCell ref="A26:O26"/>
    <mergeCell ref="A38:O38"/>
    <mergeCell ref="L50:O50"/>
    <mergeCell ref="L51:O51"/>
    <mergeCell ref="L52:O52"/>
    <mergeCell ref="L53:O53"/>
  </mergeCells>
  <printOptions/>
  <pageMargins left="0.75" right="0.75" top="1" bottom="1" header="0.5" footer="0.5"/>
  <pageSetup horizontalDpi="600" verticalDpi="600" orientation="landscape" scale="6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46" bestFit="1" customWidth="1"/>
    <col min="2" max="16384" width="9.140625" style="46" customWidth="1"/>
  </cols>
  <sheetData>
    <row r="1" spans="1:4" ht="15">
      <c r="A1" s="43" t="s">
        <v>2</v>
      </c>
      <c r="B1" s="46" t="s">
        <v>48</v>
      </c>
      <c r="D1" s="47"/>
    </row>
    <row r="2" spans="1:15" ht="13.5" customHeight="1">
      <c r="A2" s="43" t="s">
        <v>3</v>
      </c>
      <c r="B2" s="71" t="s">
        <v>47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ht="15">
      <c r="A3" s="43"/>
    </row>
    <row r="4" spans="1:15" ht="15">
      <c r="A4" s="68" t="s">
        <v>29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4" ht="15">
      <c r="A5" s="43" t="s">
        <v>0</v>
      </c>
      <c r="B5" s="71" t="s">
        <v>49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2" ht="15">
      <c r="A6" s="43" t="s">
        <v>4</v>
      </c>
      <c r="B6" s="48" t="s">
        <v>54</v>
      </c>
    </row>
    <row r="7" spans="1:2" ht="15">
      <c r="A7" s="43" t="s">
        <v>1</v>
      </c>
      <c r="B7" s="48" t="s">
        <v>50</v>
      </c>
    </row>
    <row r="8" spans="1:2" ht="15">
      <c r="A8" s="43" t="s">
        <v>34</v>
      </c>
      <c r="B8" s="48" t="s">
        <v>52</v>
      </c>
    </row>
    <row r="9" spans="1:2" ht="15">
      <c r="A9" s="43"/>
      <c r="B9" s="48" t="s">
        <v>51</v>
      </c>
    </row>
    <row r="10" spans="1:2" ht="15">
      <c r="A10" s="43" t="s">
        <v>35</v>
      </c>
      <c r="B10" s="48" t="s">
        <v>53</v>
      </c>
    </row>
    <row r="11" spans="1:3" ht="15">
      <c r="A11" s="43" t="s">
        <v>36</v>
      </c>
      <c r="B11" s="48" t="s">
        <v>55</v>
      </c>
      <c r="C11" s="48"/>
    </row>
    <row r="12" spans="1:2" ht="15">
      <c r="A12" s="43" t="s">
        <v>37</v>
      </c>
      <c r="B12" s="49" t="s">
        <v>56</v>
      </c>
    </row>
    <row r="13" spans="1:3" ht="15">
      <c r="A13" s="43" t="s">
        <v>5</v>
      </c>
      <c r="B13" s="48" t="s">
        <v>59</v>
      </c>
      <c r="C13" s="48"/>
    </row>
    <row r="14" spans="1:3" ht="15">
      <c r="A14" s="43"/>
      <c r="B14" s="48" t="s">
        <v>58</v>
      </c>
      <c r="C14" s="48"/>
    </row>
    <row r="15" spans="1:2" ht="15">
      <c r="A15" s="43" t="s">
        <v>12</v>
      </c>
      <c r="B15" s="49" t="s">
        <v>60</v>
      </c>
    </row>
    <row r="16" spans="1:2" ht="15">
      <c r="A16" s="43"/>
      <c r="B16" s="49" t="s">
        <v>61</v>
      </c>
    </row>
    <row r="18" spans="1:15" ht="15">
      <c r="A18" s="70" t="s">
        <v>30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1:2" ht="15">
      <c r="A19" s="43" t="s">
        <v>0</v>
      </c>
      <c r="B19" s="46" t="s">
        <v>57</v>
      </c>
    </row>
    <row r="20" spans="1:2" ht="15">
      <c r="A20" s="43" t="s">
        <v>6</v>
      </c>
      <c r="B20" s="49" t="s">
        <v>54</v>
      </c>
    </row>
    <row r="21" spans="1:2" ht="15">
      <c r="A21" s="43" t="s">
        <v>1</v>
      </c>
      <c r="B21" s="49" t="s">
        <v>66</v>
      </c>
    </row>
    <row r="22" spans="1:2" ht="15">
      <c r="A22" s="43" t="s">
        <v>35</v>
      </c>
      <c r="B22" s="46" t="s">
        <v>62</v>
      </c>
    </row>
    <row r="23" spans="1:2" ht="15">
      <c r="A23" s="43" t="s">
        <v>36</v>
      </c>
      <c r="B23" s="46" t="s">
        <v>63</v>
      </c>
    </row>
    <row r="24" spans="1:2" ht="15">
      <c r="A24" s="43" t="s">
        <v>5</v>
      </c>
      <c r="B24" s="46" t="s">
        <v>64</v>
      </c>
    </row>
    <row r="25" spans="1:2" ht="15">
      <c r="A25" s="43" t="s">
        <v>12</v>
      </c>
      <c r="B25" s="46" t="s">
        <v>65</v>
      </c>
    </row>
    <row r="27" spans="1:15" ht="15">
      <c r="A27" s="70" t="s">
        <v>31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2" ht="15">
      <c r="A28" s="44" t="s">
        <v>0</v>
      </c>
      <c r="B28" s="46" t="s">
        <v>57</v>
      </c>
    </row>
    <row r="29" spans="1:2" ht="15">
      <c r="A29" s="44" t="s">
        <v>6</v>
      </c>
      <c r="B29" s="46" t="s">
        <v>67</v>
      </c>
    </row>
    <row r="30" spans="1:2" ht="15">
      <c r="A30" s="44" t="s">
        <v>1</v>
      </c>
      <c r="B30" s="49" t="s">
        <v>66</v>
      </c>
    </row>
    <row r="31" spans="1:2" ht="15">
      <c r="A31" s="44" t="s">
        <v>35</v>
      </c>
      <c r="B31" s="46" t="s">
        <v>62</v>
      </c>
    </row>
    <row r="32" spans="1:2" ht="15">
      <c r="A32" s="44" t="s">
        <v>38</v>
      </c>
      <c r="B32" s="49" t="s">
        <v>68</v>
      </c>
    </row>
    <row r="33" spans="1:2" ht="15">
      <c r="A33" s="44" t="s">
        <v>5</v>
      </c>
      <c r="B33" s="46" t="s">
        <v>64</v>
      </c>
    </row>
    <row r="34" spans="1:2" ht="15">
      <c r="A34" s="43" t="s">
        <v>12</v>
      </c>
      <c r="B34" s="46" t="s">
        <v>65</v>
      </c>
    </row>
    <row r="36" spans="1:2" ht="15">
      <c r="A36" s="45" t="s">
        <v>10</v>
      </c>
      <c r="B36" s="49" t="s">
        <v>69</v>
      </c>
    </row>
    <row r="37" ht="15">
      <c r="B37" s="42"/>
    </row>
  </sheetData>
  <sheetProtection/>
  <mergeCells count="5">
    <mergeCell ref="A4:O4"/>
    <mergeCell ref="A18:O18"/>
    <mergeCell ref="A27:O27"/>
    <mergeCell ref="B2:O2"/>
    <mergeCell ref="B5:N5"/>
  </mergeCells>
  <printOptions/>
  <pageMargins left="0.7" right="0.7" top="0.75" bottom="0.75" header="0.3" footer="0.3"/>
  <pageSetup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CompUSA PC Customer</dc:creator>
  <cp:keywords/>
  <dc:description/>
  <cp:lastModifiedBy>Jim Kennedy</cp:lastModifiedBy>
  <cp:lastPrinted>2015-12-22T18:49:20Z</cp:lastPrinted>
  <dcterms:created xsi:type="dcterms:W3CDTF">2000-02-16T00:19:40Z</dcterms:created>
  <dcterms:modified xsi:type="dcterms:W3CDTF">2018-12-18T19:12:18Z</dcterms:modified>
  <cp:category/>
  <cp:version/>
  <cp:contentType/>
  <cp:contentStatus/>
</cp:coreProperties>
</file>